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tuskoval\Disk Google\poptávky\BOhuminska\2021\školní nábytek květen 2021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Trubice">Sheet1!#REF!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H14" i="1" s="1"/>
  <c r="F15" i="1"/>
  <c r="H15" i="1" s="1"/>
  <c r="I15" i="1" s="1"/>
  <c r="F21" i="1" l="1"/>
  <c r="F17" i="1"/>
  <c r="I14" i="1"/>
  <c r="H21" i="1" s="1"/>
  <c r="G21" i="1" s="1"/>
  <c r="I17" i="1" l="1"/>
  <c r="H17" i="1"/>
</calcChain>
</file>

<file path=xl/sharedStrings.xml><?xml version="1.0" encoding="utf-8"?>
<sst xmlns="http://schemas.openxmlformats.org/spreadsheetml/2006/main" count="39" uniqueCount="36">
  <si>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</si>
  <si>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</si>
  <si>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</si>
  <si>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</si>
  <si>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</si>
  <si>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</si>
  <si>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</si>
  <si>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</si>
  <si>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</si>
  <si>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</si>
  <si>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</si>
  <si>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bez DPH</t>
  </si>
  <si>
    <t>DPH</t>
  </si>
  <si>
    <t>s DPH</t>
  </si>
  <si>
    <t>CELKEM ZA ZAKÁZKU:</t>
  </si>
  <si>
    <t>Zadavatel:</t>
  </si>
  <si>
    <t>Firma:</t>
  </si>
  <si>
    <t>Adresa:</t>
  </si>
  <si>
    <t>IČ/DIČ:</t>
  </si>
  <si>
    <t>Tel/Email:</t>
  </si>
  <si>
    <t>Základní škola Slezská Ostrava, Bohumínská 72, p.o.</t>
  </si>
  <si>
    <t>Zastoupen:</t>
  </si>
  <si>
    <t>Bohumínská 72/1082, 710 00 Ostrava - Slezská Ostrava</t>
  </si>
  <si>
    <t>IČO: 70995362</t>
  </si>
  <si>
    <t>NÁBYTEK</t>
  </si>
  <si>
    <t>Dne:</t>
  </si>
  <si>
    <t>Dodavatel (vyplní uchazeč):</t>
  </si>
  <si>
    <t xml:space="preserve">Za firmu vypracoval: </t>
  </si>
  <si>
    <t>Tel: 596 241 739, Email: reditelka@zsbohuminska.cz</t>
  </si>
  <si>
    <t>Mgr. Lenka Matušková</t>
  </si>
  <si>
    <t>"Nábytkové vybavení" - položkový rozpočet</t>
  </si>
  <si>
    <t>Žákovská židle, kovová konstrukce s povrchovou úpravou komaxit. Plastové kluzáky nohou proti poškrábání podlahy. Sedák a opěrák lakovaná překližka. Výškové nastavení 5-7. Barva konstrukce RAL 1018.</t>
  </si>
  <si>
    <t>Žákovská lavice dvoumístná 130 x 50 cm, horní deska DTDL tl.18mm, ABS hrana, oblé rohy, přichycena ke konstrukci závrtnými maticemi. Kovová konstrukce z trubky a plochooválu. Povrchová úprava komaxit. Rektifikační nožky. Snadné přestavění výšky lavice pomocí imbusových šroubů a kloboučku na pružině (ten přeskakuje z jedné polohy do druhé). Stavitelnost 3 - 7. Barva konstrukce RAL 1018.</t>
  </si>
  <si>
    <t>X</t>
  </si>
  <si>
    <t>Doprava na adresu zadavatele</t>
  </si>
  <si>
    <t>Termín dodání: do 28.8.2021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</si>
</sst>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Tahoma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9" fontId="6" fillId="0" borderId="11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4" fontId="6" fillId="0" borderId="13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11" xfId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7" fillId="2" borderId="4" xfId="1" applyFont="1" applyFill="1" applyBorder="1" applyAlignment="1">
      <alignment horizontal="right"/>
    </xf>
    <xf numFmtId="0" fontId="4" fillId="2" borderId="5" xfId="1" applyFont="1" applyFill="1" applyBorder="1" applyAlignment="1"/>
    <xf numFmtId="0" fontId="7" fillId="2" borderId="5" xfId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9" fontId="6" fillId="2" borderId="5" xfId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topLeftCell="A12" zoomScaleNormal="100" workbookViewId="0">
      <selection activeCell="C23" sqref="C23:I23"/>
    </sheetView>
  </sheetViews>
  <sheetFormatPr defaultColWidth="11" defaultRowHeight="15.75"/>
  <cols>
    <col min="2" max="2" width="55.625" customWidth="1"/>
    <col min="5" max="5" width="12.5" customWidth="1"/>
    <col min="6" max="6" width="15.125" customWidth="1"/>
    <col min="7" max="7" width="12.625" customWidth="1"/>
    <col min="8" max="8" width="13.5" customWidth="1"/>
    <col min="9" max="9" width="16" customWidth="1"/>
    <col min="11" max="12" width="11" style="27"/>
  </cols>
  <sheetData>
    <row r="1" spans="1:9" ht="21.95" customHeight="1">
      <c r="A1" s="46" t="s">
        <v>30</v>
      </c>
      <c r="B1" s="46"/>
      <c r="C1" s="46"/>
      <c r="D1" s="46"/>
      <c r="E1" s="46"/>
      <c r="F1" s="46"/>
      <c r="G1" s="46"/>
      <c r="H1" s="46"/>
      <c r="I1" s="46"/>
    </row>
    <row r="2" spans="1:9" ht="12.95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9" ht="21.95" customHeight="1" thickBot="1">
      <c r="A3" s="17" t="s">
        <v>15</v>
      </c>
      <c r="B3" s="16"/>
      <c r="C3" s="16"/>
      <c r="D3" s="16"/>
      <c r="E3" s="25" t="s">
        <v>26</v>
      </c>
      <c r="F3" s="16"/>
      <c r="G3" s="16"/>
      <c r="H3" s="16"/>
      <c r="I3" s="16"/>
    </row>
    <row r="4" spans="1:9" ht="21.95" customHeight="1">
      <c r="A4" s="53" t="s">
        <v>20</v>
      </c>
      <c r="B4" s="54"/>
      <c r="C4" s="54"/>
      <c r="D4" s="55"/>
      <c r="E4" s="18" t="s">
        <v>16</v>
      </c>
      <c r="F4" s="62"/>
      <c r="G4" s="62"/>
      <c r="H4" s="62"/>
      <c r="I4" s="63"/>
    </row>
    <row r="5" spans="1:9" ht="21.95" customHeight="1">
      <c r="A5" s="56" t="s">
        <v>22</v>
      </c>
      <c r="B5" s="57"/>
      <c r="C5" s="57"/>
      <c r="D5" s="58"/>
      <c r="E5" s="19" t="s">
        <v>21</v>
      </c>
      <c r="F5" s="36"/>
      <c r="G5" s="36"/>
      <c r="H5" s="36"/>
      <c r="I5" s="37"/>
    </row>
    <row r="6" spans="1:9" ht="21.95" customHeight="1">
      <c r="A6" s="56" t="s">
        <v>29</v>
      </c>
      <c r="B6" s="57"/>
      <c r="C6" s="57"/>
      <c r="D6" s="58"/>
      <c r="E6" s="19" t="s">
        <v>17</v>
      </c>
      <c r="F6" s="36"/>
      <c r="G6" s="36"/>
      <c r="H6" s="36"/>
      <c r="I6" s="37"/>
    </row>
    <row r="7" spans="1:9" ht="21.95" customHeight="1">
      <c r="A7" s="56" t="s">
        <v>28</v>
      </c>
      <c r="B7" s="57"/>
      <c r="C7" s="57"/>
      <c r="D7" s="58"/>
      <c r="E7" s="19" t="s">
        <v>18</v>
      </c>
      <c r="F7" s="36"/>
      <c r="G7" s="36"/>
      <c r="H7" s="36"/>
      <c r="I7" s="37"/>
    </row>
    <row r="8" spans="1:9" ht="21.95" customHeight="1" thickBot="1">
      <c r="A8" s="59" t="s">
        <v>23</v>
      </c>
      <c r="B8" s="60"/>
      <c r="C8" s="60"/>
      <c r="D8" s="61"/>
      <c r="E8" s="20" t="s">
        <v>19</v>
      </c>
      <c r="F8" s="64"/>
      <c r="G8" s="64"/>
      <c r="H8" s="64"/>
      <c r="I8" s="65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6.5" thickBot="1">
      <c r="A10" s="2"/>
      <c r="B10" s="2"/>
      <c r="C10" s="2"/>
      <c r="D10" s="2"/>
      <c r="E10" s="2"/>
      <c r="F10" s="2"/>
      <c r="G10" s="2"/>
      <c r="H10" s="2"/>
      <c r="I10" s="2"/>
    </row>
    <row r="11" spans="1:9" ht="8.1" customHeight="1">
      <c r="A11" s="47" t="s">
        <v>24</v>
      </c>
      <c r="B11" s="48"/>
      <c r="C11" s="48"/>
      <c r="D11" s="48"/>
      <c r="E11" s="48"/>
      <c r="F11" s="48"/>
      <c r="G11" s="48"/>
      <c r="H11" s="48"/>
      <c r="I11" s="49"/>
    </row>
    <row r="12" spans="1:9" ht="8.1" customHeight="1" thickBot="1">
      <c r="A12" s="50"/>
      <c r="B12" s="51"/>
      <c r="C12" s="51"/>
      <c r="D12" s="51"/>
      <c r="E12" s="51"/>
      <c r="F12" s="51"/>
      <c r="G12" s="51"/>
      <c r="H12" s="51"/>
      <c r="I12" s="52"/>
    </row>
    <row r="13" spans="1:9" s="3" customFormat="1" ht="28.5">
      <c r="A13" s="4" t="s">
        <v>0</v>
      </c>
      <c r="B13" s="5" t="s">
        <v>1</v>
      </c>
      <c r="C13" s="5" t="s">
        <v>2</v>
      </c>
      <c r="D13" s="5" t="s">
        <v>3</v>
      </c>
      <c r="E13" s="6" t="s">
        <v>4</v>
      </c>
      <c r="F13" s="6" t="s">
        <v>5</v>
      </c>
      <c r="G13" s="5" t="s">
        <v>6</v>
      </c>
      <c r="H13" s="6" t="s">
        <v>7</v>
      </c>
      <c r="I13" s="7" t="s">
        <v>8</v>
      </c>
    </row>
    <row r="14" spans="1:9" ht="120" customHeight="1">
      <c r="A14" s="15">
        <v>1</v>
      </c>
      <c r="B14" s="24" t="s">
        <v>32</v>
      </c>
      <c r="C14" s="10" t="s">
        <v>9</v>
      </c>
      <c r="D14" s="10">
        <v>15</v>
      </c>
      <c r="E14" s="11">
        <v>0</v>
      </c>
      <c r="F14" s="11">
        <f t="shared" ref="F14" si="0">E14*D14</f>
        <v>0</v>
      </c>
      <c r="G14" s="12">
        <v>0.21</v>
      </c>
      <c r="H14" s="13">
        <f t="shared" ref="H14" si="1">F14*G14</f>
        <v>0</v>
      </c>
      <c r="I14" s="14">
        <f t="shared" ref="I14" si="2">H14+F14</f>
        <v>0</v>
      </c>
    </row>
    <row r="15" spans="1:9" ht="120" customHeight="1">
      <c r="A15" s="15">
        <v>2</v>
      </c>
      <c r="B15" s="24" t="s">
        <v>31</v>
      </c>
      <c r="C15" s="10" t="s">
        <v>9</v>
      </c>
      <c r="D15" s="10">
        <v>30</v>
      </c>
      <c r="E15" s="11">
        <v>0</v>
      </c>
      <c r="F15" s="11">
        <f t="shared" ref="F15" si="3">E15*D15</f>
        <v>0</v>
      </c>
      <c r="G15" s="12">
        <v>0.21</v>
      </c>
      <c r="H15" s="13">
        <f t="shared" ref="H15" si="4">F15*G15</f>
        <v>0</v>
      </c>
      <c r="I15" s="14">
        <f t="shared" ref="I15" si="5">H15+F15</f>
        <v>0</v>
      </c>
    </row>
    <row r="16" spans="1:9" ht="85.5" customHeight="1">
      <c r="A16" s="35">
        <v>4</v>
      </c>
      <c r="B16" s="24" t="s">
        <v>34</v>
      </c>
      <c r="C16" s="10" t="s">
        <v>33</v>
      </c>
      <c r="D16" s="10" t="s">
        <v>33</v>
      </c>
      <c r="E16" s="11" t="s">
        <v>33</v>
      </c>
      <c r="F16" s="11"/>
      <c r="G16" s="12"/>
      <c r="H16" s="11"/>
      <c r="I16" s="11"/>
    </row>
    <row r="17" spans="1:9" ht="16.5" thickBot="1">
      <c r="A17" s="28"/>
      <c r="B17" s="29" t="s">
        <v>10</v>
      </c>
      <c r="C17" s="30"/>
      <c r="D17" s="30"/>
      <c r="E17" s="31"/>
      <c r="F17" s="32">
        <f>SUM(F14:F15)</f>
        <v>0</v>
      </c>
      <c r="G17" s="33"/>
      <c r="H17" s="32">
        <f>SUM(H14:H15)</f>
        <v>0</v>
      </c>
      <c r="I17" s="34">
        <f>SUM(I14:I15)</f>
        <v>0</v>
      </c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 ht="16.5" thickBot="1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C20" s="38" t="s">
        <v>14</v>
      </c>
      <c r="D20" s="39"/>
      <c r="E20" s="39"/>
      <c r="F20" s="8" t="s">
        <v>11</v>
      </c>
      <c r="G20" s="8" t="s">
        <v>12</v>
      </c>
      <c r="H20" s="44" t="s">
        <v>13</v>
      </c>
      <c r="I20" s="45"/>
    </row>
    <row r="21" spans="1:9" ht="16.5" thickBot="1">
      <c r="C21" s="40"/>
      <c r="D21" s="41"/>
      <c r="E21" s="41"/>
      <c r="F21" s="9">
        <f>SUM(F14:F15)</f>
        <v>0</v>
      </c>
      <c r="G21" s="9">
        <f>H21-F21</f>
        <v>0</v>
      </c>
      <c r="H21" s="42">
        <f>SUM(I14:I15)</f>
        <v>0</v>
      </c>
      <c r="I21" s="43"/>
    </row>
    <row r="22" spans="1:9">
      <c r="C22" s="21"/>
      <c r="D22" s="21"/>
      <c r="E22" s="21"/>
      <c r="F22" s="22"/>
      <c r="G22" s="22"/>
      <c r="H22" s="22"/>
      <c r="I22" s="23"/>
    </row>
    <row r="23" spans="1:9" ht="22.5" customHeight="1">
      <c r="C23" s="66" t="s">
        <v>35</v>
      </c>
      <c r="D23" s="67"/>
      <c r="E23" s="67"/>
      <c r="F23" s="67"/>
      <c r="G23" s="67"/>
      <c r="H23" s="67"/>
      <c r="I23" s="67"/>
    </row>
    <row r="24" spans="1:9">
      <c r="A24" t="s">
        <v>27</v>
      </c>
    </row>
    <row r="25" spans="1:9">
      <c r="A25" t="s">
        <v>25</v>
      </c>
      <c r="B25" s="26"/>
    </row>
  </sheetData>
  <mergeCells count="16">
    <mergeCell ref="C23:I23"/>
    <mergeCell ref="F5:I5"/>
    <mergeCell ref="C20:E21"/>
    <mergeCell ref="H21:I21"/>
    <mergeCell ref="H20:I20"/>
    <mergeCell ref="A1:I1"/>
    <mergeCell ref="A11:I12"/>
    <mergeCell ref="A4:D4"/>
    <mergeCell ref="A6:D6"/>
    <mergeCell ref="A7:D7"/>
    <mergeCell ref="A8:D8"/>
    <mergeCell ref="F4:I4"/>
    <mergeCell ref="F6:I6"/>
    <mergeCell ref="F7:I7"/>
    <mergeCell ref="F8:I8"/>
    <mergeCell ref="A5:D5"/>
  </mergeCells>
  <phoneticPr fontId="10" type="noConversion"/>
  <printOptions horizontalCentered="1"/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Lenka Matušková</cp:lastModifiedBy>
  <cp:lastPrinted>2019-05-28T07:25:10Z</cp:lastPrinted>
  <dcterms:created xsi:type="dcterms:W3CDTF">2017-05-24T11:26:13Z</dcterms:created>
  <dcterms:modified xsi:type="dcterms:W3CDTF">2021-05-24T10:30:49Z</dcterms:modified>
</cp:coreProperties>
</file>